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ичный отчет 2024!!!\"/>
    </mc:Choice>
  </mc:AlternateContent>
  <bookViews>
    <workbookView xWindow="0" yWindow="0" windowWidth="23040" windowHeight="8940" activeTab="1"/>
  </bookViews>
  <sheets>
    <sheet name="внебюд." sheetId="1" r:id="rId1"/>
    <sheet name="с род.пл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22" i="2"/>
  <c r="C17" i="2"/>
  <c r="C8" i="2"/>
  <c r="C45" i="2" s="1"/>
  <c r="C40" i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<sst xmlns="http://schemas.openxmlformats.org/spreadsheetml/2006/main" count="105" uniqueCount="59">
  <si>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</si>
  <si>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</si>
  <si>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</si>
  <si>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</si>
  <si>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01.01.2023 г.</t>
  </si>
  <si>
    <t>Всего получено внебюдж.средств в 2023году: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</si>
  <si>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</si>
  <si>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</si>
  <si>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</si>
  <si>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</si>
  <si>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</si>
  <si>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</si>
  <si>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</si>
  <si>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</si>
  <si>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</si>
  <si>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2023году,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</si>
  <si>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</si>
  <si>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</si>
  <si>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</si>
  <si>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</si>
  <si>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</si>
  <si>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</si>
  <si>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</si>
  <si>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</si>
  <si>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</si>
  <si>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</si>
  <si>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</si>
  <si>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</si>
  <si>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</si>
  <si>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</si>
  <si>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</si>
  <si>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</si>
  <si>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</si>
  <si>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</si>
  <si>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</si>
  <si>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</si>
  <si>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</si>
  <si>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</si>
  <si>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</si>
  <si>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</si>
  <si>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</si>
  <si>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</si>
  <si>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Налог на прибыль</t>
  </si>
  <si>
    <t>4.</t>
  </si>
  <si>
    <t>Остаток средств на 01.01.2024 года</t>
  </si>
  <si>
    <t>поступивших в _МБДОУ Детский сад №2 г.Лениногорска_ в 2023году.</t>
  </si>
  <si>
    <t>от юрид.лиц (указать наименование)</t>
  </si>
  <si>
    <t>иные источники доходов (сдача металлолома)</t>
  </si>
  <si>
    <t xml:space="preserve">транспортные услуги </t>
  </si>
  <si>
    <t>вода</t>
  </si>
  <si>
    <t>ремонт принтера</t>
  </si>
  <si>
    <t>монтаж контроля доступом (домофон)</t>
  </si>
  <si>
    <t>поступивших в _МБДОУ Детский сад №2  г.Лениногорска_ в 2023году.</t>
  </si>
  <si>
    <t>родительские  взносы за д/с</t>
  </si>
  <si>
    <t>лабораторно-инструментальное исследование</t>
  </si>
  <si>
    <t>текущий ремонт системы видеонабл.</t>
  </si>
  <si>
    <t xml:space="preserve">ремонт электроплиты и водонагревателя </t>
  </si>
  <si>
    <t>проверка вентканалов</t>
  </si>
  <si>
    <t>переплата  за д/с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</si>
</sst>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45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7.4</v>
      </c>
    </row>
    <row r="8" spans="1:3" s="28" customFormat="1" ht="24" customHeight="1" x14ac:dyDescent="0.35">
      <c r="A8" s="26">
        <v>2</v>
      </c>
      <c r="B8" s="26" t="s">
        <v>5</v>
      </c>
      <c r="C8" s="27">
        <f>C10+C11+C12+C13+C14+C15+C16</f>
        <v>161.30000000000001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46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>
        <v>161.30000000000001</v>
      </c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47</v>
      </c>
      <c r="C16" s="14">
        <v>0</v>
      </c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156.4</v>
      </c>
    </row>
    <row r="18" spans="1:3" s="29" customFormat="1" ht="15.75" customHeight="1" x14ac:dyDescent="0.3">
      <c r="A18" s="20" t="s">
        <v>16</v>
      </c>
      <c r="B18" s="20" t="s">
        <v>17</v>
      </c>
      <c r="C18" s="4">
        <v>119.2</v>
      </c>
    </row>
    <row r="19" spans="1:3" s="29" customFormat="1" x14ac:dyDescent="0.3">
      <c r="A19" s="20" t="s">
        <v>18</v>
      </c>
      <c r="B19" s="20" t="s">
        <v>19</v>
      </c>
      <c r="C19" s="4"/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48</v>
      </c>
      <c r="C21" s="4"/>
    </row>
    <row r="22" spans="1:3" s="29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49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>
        <f>C27+C28+C29+C30</f>
        <v>0</v>
      </c>
    </row>
    <row r="27" spans="1:3" x14ac:dyDescent="0.3">
      <c r="A27" s="3"/>
      <c r="B27" s="3" t="s">
        <v>50</v>
      </c>
      <c r="C27" s="14">
        <v>0</v>
      </c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9" customFormat="1" x14ac:dyDescent="0.3">
      <c r="A31" s="19" t="s">
        <v>29</v>
      </c>
      <c r="B31" s="19" t="s">
        <v>30</v>
      </c>
      <c r="C31" s="15">
        <f>C32+C33+C34+C35</f>
        <v>0</v>
      </c>
    </row>
    <row r="32" spans="1:3" x14ac:dyDescent="0.3">
      <c r="A32" s="3"/>
      <c r="B32" s="3" t="s">
        <v>51</v>
      </c>
      <c r="C32" s="14">
        <v>0</v>
      </c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32</v>
      </c>
      <c r="B36" s="20" t="s">
        <v>33</v>
      </c>
      <c r="C36" s="4"/>
    </row>
    <row r="37" spans="1:3" s="29" customFormat="1" x14ac:dyDescent="0.3">
      <c r="A37" s="20" t="s">
        <v>34</v>
      </c>
      <c r="B37" s="20" t="s">
        <v>35</v>
      </c>
      <c r="C37" s="4">
        <v>35.799999999999997</v>
      </c>
    </row>
    <row r="38" spans="1:3" s="29" customFormat="1" x14ac:dyDescent="0.3">
      <c r="A38" s="20" t="s">
        <v>36</v>
      </c>
      <c r="B38" s="20" t="s">
        <v>37</v>
      </c>
      <c r="C38" s="4"/>
    </row>
    <row r="39" spans="1:3" s="29" customFormat="1" x14ac:dyDescent="0.3">
      <c r="A39" s="20" t="s">
        <v>38</v>
      </c>
      <c r="B39" s="20" t="s">
        <v>39</v>
      </c>
      <c r="C39" s="4"/>
    </row>
    <row r="40" spans="1:3" s="29" customFormat="1" ht="21.75" customHeight="1" x14ac:dyDescent="0.3">
      <c r="A40" s="19" t="s">
        <v>40</v>
      </c>
      <c r="B40" s="19" t="s">
        <v>41</v>
      </c>
      <c r="C40" s="15">
        <f>C41+C42+C43+C44</f>
        <v>1.4</v>
      </c>
    </row>
    <row r="41" spans="1:3" x14ac:dyDescent="0.3">
      <c r="A41" s="3"/>
      <c r="B41" s="3"/>
      <c r="C41" s="14"/>
    </row>
    <row r="42" spans="1:3" x14ac:dyDescent="0.3">
      <c r="A42" s="3"/>
      <c r="B42" s="3"/>
      <c r="C42" s="14"/>
    </row>
    <row r="43" spans="1:3" x14ac:dyDescent="0.3">
      <c r="A43" s="3"/>
      <c r="B43" s="3"/>
      <c r="C43" s="14"/>
    </row>
    <row r="44" spans="1:3" x14ac:dyDescent="0.3">
      <c r="A44" s="3"/>
      <c r="B44" s="3" t="s">
        <v>42</v>
      </c>
      <c r="C44" s="4">
        <v>1.4</v>
      </c>
    </row>
    <row r="45" spans="1:3" s="25" customFormat="1" ht="26.25" customHeight="1" x14ac:dyDescent="0.3">
      <c r="A45" s="23" t="s">
        <v>43</v>
      </c>
      <c r="B45" s="23" t="s">
        <v>44</v>
      </c>
      <c r="C45" s="21">
        <f>C7+C8-C17</f>
        <v>12.300000000000011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activeCell="B26" sqref="B2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52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287.89999999999998</v>
      </c>
    </row>
    <row r="8" spans="1:3" s="28" customFormat="1" ht="24" customHeight="1" x14ac:dyDescent="0.35">
      <c r="A8" s="26">
        <v>2</v>
      </c>
      <c r="B8" s="26" t="s">
        <v>5</v>
      </c>
      <c r="C8" s="27">
        <f>C10+C11+C12+C13+C14+C15+C16</f>
        <v>1945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46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53</v>
      </c>
      <c r="C16" s="14">
        <v>1945</v>
      </c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2205.6</v>
      </c>
    </row>
    <row r="18" spans="1:3" s="29" customFormat="1" ht="15.75" customHeight="1" x14ac:dyDescent="0.3">
      <c r="A18" s="20" t="s">
        <v>16</v>
      </c>
      <c r="B18" s="20" t="s">
        <v>17</v>
      </c>
      <c r="C18" s="4">
        <v>0</v>
      </c>
    </row>
    <row r="19" spans="1:3" s="29" customFormat="1" x14ac:dyDescent="0.3">
      <c r="A19" s="20" t="s">
        <v>18</v>
      </c>
      <c r="B19" s="20" t="s">
        <v>19</v>
      </c>
      <c r="C19" s="4"/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48</v>
      </c>
      <c r="C21" s="4"/>
    </row>
    <row r="22" spans="1:3" s="29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49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>
        <f>C27+C28+C29+C30</f>
        <v>0</v>
      </c>
    </row>
    <row r="27" spans="1:3" x14ac:dyDescent="0.3">
      <c r="A27" s="3"/>
      <c r="B27" s="3" t="s">
        <v>54</v>
      </c>
      <c r="C27" s="14">
        <v>0</v>
      </c>
    </row>
    <row r="28" spans="1:3" x14ac:dyDescent="0.3">
      <c r="A28" s="3"/>
      <c r="B28" s="3" t="s">
        <v>55</v>
      </c>
      <c r="C28" s="14">
        <v>0</v>
      </c>
    </row>
    <row r="29" spans="1:3" x14ac:dyDescent="0.3">
      <c r="A29" s="3"/>
      <c r="B29" s="3" t="s">
        <v>56</v>
      </c>
      <c r="C29" s="14"/>
    </row>
    <row r="30" spans="1:3" x14ac:dyDescent="0.3">
      <c r="A30" s="3"/>
      <c r="B30" s="3" t="s">
        <v>57</v>
      </c>
      <c r="C30" s="14"/>
    </row>
    <row r="31" spans="1:3" s="29" customFormat="1" x14ac:dyDescent="0.3">
      <c r="A31" s="19" t="s">
        <v>29</v>
      </c>
      <c r="B31" s="19" t="s">
        <v>30</v>
      </c>
      <c r="C31" s="15">
        <f>C32+C33+C34+C35</f>
        <v>1497.6</v>
      </c>
    </row>
    <row r="32" spans="1:3" x14ac:dyDescent="0.3">
      <c r="A32" s="3"/>
      <c r="B32" s="3" t="s">
        <v>31</v>
      </c>
      <c r="C32" s="14">
        <v>1497.6</v>
      </c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32</v>
      </c>
      <c r="B36" s="20" t="s">
        <v>33</v>
      </c>
      <c r="C36" s="4">
        <v>565.1</v>
      </c>
    </row>
    <row r="37" spans="1:3" s="29" customFormat="1" x14ac:dyDescent="0.3">
      <c r="A37" s="20" t="s">
        <v>34</v>
      </c>
      <c r="B37" s="20" t="s">
        <v>35</v>
      </c>
      <c r="C37" s="4">
        <v>137.30000000000001</v>
      </c>
    </row>
    <row r="38" spans="1:3" s="29" customFormat="1" x14ac:dyDescent="0.3">
      <c r="A38" s="20" t="s">
        <v>36</v>
      </c>
      <c r="B38" s="20" t="s">
        <v>37</v>
      </c>
      <c r="C38" s="4"/>
    </row>
    <row r="39" spans="1:3" s="29" customFormat="1" x14ac:dyDescent="0.3">
      <c r="A39" s="20" t="s">
        <v>38</v>
      </c>
      <c r="B39" s="20" t="s">
        <v>39</v>
      </c>
      <c r="C39" s="4"/>
    </row>
    <row r="40" spans="1:3" s="29" customFormat="1" ht="21.75" customHeight="1" x14ac:dyDescent="0.3">
      <c r="A40" s="19" t="s">
        <v>40</v>
      </c>
      <c r="B40" s="19" t="s">
        <v>41</v>
      </c>
      <c r="C40" s="15">
        <f>C41+C42+C43</f>
        <v>5.6</v>
      </c>
    </row>
    <row r="41" spans="1:3" x14ac:dyDescent="0.3">
      <c r="A41" s="3"/>
      <c r="B41" s="3"/>
      <c r="C41" s="14"/>
    </row>
    <row r="42" spans="1:3" x14ac:dyDescent="0.3">
      <c r="A42" s="3"/>
      <c r="B42" s="3"/>
      <c r="C42" s="14"/>
    </row>
    <row r="43" spans="1:3" x14ac:dyDescent="0.3">
      <c r="A43" s="3"/>
      <c r="B43" s="3" t="s">
        <v>58</v>
      </c>
      <c r="C43" s="14">
        <v>5.6</v>
      </c>
    </row>
    <row r="44" spans="1:3" x14ac:dyDescent="0.3">
      <c r="A44" s="3"/>
      <c r="B44" s="3"/>
      <c r="C44" s="14"/>
    </row>
    <row r="45" spans="1:3" s="25" customFormat="1" ht="26.25" customHeight="1" x14ac:dyDescent="0.3">
      <c r="A45" s="23" t="s">
        <v>43</v>
      </c>
      <c r="B45" s="23" t="s">
        <v>44</v>
      </c>
      <c r="C45" s="21">
        <f>C7+C8-C17</f>
        <v>27.300000000000182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внебюд.</vt:lpstr>
      <vt:lpstr>с род.пл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2024-01-16T06:47:28Z</dcterms:created>
  <dcterms:modified xsi:type="dcterms:W3CDTF">2024-01-16T10:48:03Z</dcterms:modified>
</cp:coreProperties>
</file>